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O:\Accountability\Time &amp; Effort\FINAL TIME &amp; EFFORT FORMS_APPROVED BY BRUSTEIN &amp; MANASEVIT\FY23\"/>
    </mc:Choice>
  </mc:AlternateContent>
  <xr:revisionPtr revIDLastSave="0" documentId="13_ncr:201_{F12DF30A-8240-425A-A4A7-B80072793BCA}" xr6:coauthVersionLast="47" xr6:coauthVersionMax="47" xr10:uidLastSave="{00000000-0000-0000-0000-000000000000}"/>
  <bookViews>
    <workbookView xWindow="-120" yWindow="-120" windowWidth="29040" windowHeight="15840" xr2:uid="{00000000-000D-0000-FFFF-FFFF00000000}"/>
  </bookViews>
  <sheets>
    <sheet name="Certification" sheetId="3" r:id="rId1"/>
    <sheet name="Work Activity Report" sheetId="2" r:id="rId2"/>
    <sheet name="Sheet1" sheetId="4" r:id="rId3"/>
  </sheets>
  <definedNames>
    <definedName name="_xlnm.Print_Area" localSheetId="0">Certification!$A$1:$G$46</definedName>
    <definedName name="_xlnm.Print_Area" localSheetId="1">'Work Activity Report'!$A$1:$J$33</definedName>
    <definedName name="_xlnm.Print_Titles" localSheetId="1">'Work Activity Report'!$5:$7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5" i="3" l="1"/>
  <c r="E14" i="3"/>
  <c r="E13" i="3"/>
  <c r="A15" i="3"/>
  <c r="A14" i="3"/>
  <c r="A13" i="3"/>
  <c r="F33" i="2"/>
  <c r="B20" i="3"/>
  <c r="G33" i="2"/>
  <c r="B21" i="3" s="1"/>
  <c r="B25" i="3" s="1"/>
  <c r="H33" i="2"/>
  <c r="B22" i="3"/>
  <c r="I33" i="2"/>
  <c r="B23" i="3"/>
  <c r="J33" i="2"/>
  <c r="B24" i="3"/>
  <c r="D33" i="2"/>
  <c r="F14" i="3" s="1"/>
  <c r="E33" i="2"/>
  <c r="B15" i="3"/>
  <c r="F15" i="3"/>
  <c r="C33" i="2"/>
  <c r="B16" i="3" l="1"/>
  <c r="B26" i="3" s="1"/>
  <c r="C13" i="3" s="1"/>
  <c r="F13" i="3"/>
  <c r="F16" i="3" l="1"/>
  <c r="G13" i="3" s="1"/>
  <c r="C14" i="3"/>
  <c r="C24" i="3"/>
  <c r="C21" i="3"/>
  <c r="C22" i="3"/>
  <c r="C23" i="3"/>
  <c r="C20" i="3"/>
  <c r="C15" i="3"/>
  <c r="C25" i="3" l="1"/>
  <c r="C16" i="3"/>
  <c r="C26" i="3" s="1"/>
  <c r="G14" i="3"/>
  <c r="G15" i="3"/>
  <c r="G1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tc={0AF90FEF-4B2A-4D2B-9AA5-A6CD785566B0}</author>
  </authors>
  <commentList>
    <comment ref="C4" authorId="0" shapeId="0" xr:uid="{0AF90FEF-4B2A-4D2B-9AA5-A6CD785566B0}">
      <text>
        <t>[Threaded comment]
Your version of Excel allows you to read this threaded comment; however, any edits to it will get removed if the file is opened in a newer version of Excel. Learn more: https://go.microsoft.com/fwlink/?linkid=870924
Comment:
    Reporting Period should be updated for FY23.
Reply:
    Reporting Period updated.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tc={BF5D69CD-566F-4640-9DBA-7F8B548E3B43}</author>
    <author>tc={2EA29673-1C07-4583-BC80-FAC10E2537DE}</author>
  </authors>
  <commentList>
    <comment ref="A1" authorId="0" shapeId="0" xr:uid="{BF5D69CD-566F-4640-9DBA-7F8B548E3B43}">
      <text>
        <t>[Threaded comment]
Your version of Excel allows you to read this threaded comment; however, any edits to it will get removed if the file is opened in a newer version of Excel. Learn more: https://go.microsoft.com/fwlink/?linkid=870924
Comment:
    Codes should be updated to FY23 codes:
01938: State Matching Funds (Program)
01938001: State Matching Funds (Administrative)
2643A: Federal WIOA Section 231 General Adult Education (Program)
2643A001: Federal WIOA Section 231 General Adult Education (Administrative)
2663A: Federal WIOA Section 225 Corrections (Program)
2663A001: Federal WIOA Section 225 Corrections (Administrative)
2673A: Federal WIOA Section 243 Integrated English Language &amp; Civics Education (Program)
2673A001: Federal WIOA Section 243 Integrated English Language &amp; Civics Education (Administrative)
Reply:
    Codes updated to FY23 codes.</t>
      </text>
    </comment>
    <comment ref="G18" authorId="1" shapeId="0" xr:uid="{2EA29673-1C07-4583-BC80-FAC10E2537DE}">
      <text>
        <t>[Threaded comment]
Your version of Excel allows you to read this threaded comment; however, any edits to it will get removed if the file is opened in a newer version of Excel. Learn more: https://go.microsoft.com/fwlink/?linkid=870924
Comment:
    Codes should be updated to FY23 codes:
01938: State Matching Funds (Program)
01938001: State Matching Funds (Administrative)
2643A: Federal WIOA Section 231 General Adult Education (Program)
2643A001: Federal WIOA Section 231 General Adult Education (Administrative)
2663A: Federal WIOA Section 225 Corrections (Program)
2663A001: Federal WIOA Section 225 Corrections (Administrative)
2673A: Federal WIOA Section 243 Integrated English Language &amp; Civics Education (Program)
2673A001: Federal WIOA Section 243 Integrated English Language &amp; Civics Education (Administrative)
Reply:
    Codes updated.</t>
      </text>
    </comment>
  </commentList>
</comments>
</file>

<file path=xl/sharedStrings.xml><?xml version="1.0" encoding="utf-8"?>
<sst xmlns="http://schemas.openxmlformats.org/spreadsheetml/2006/main" count="65" uniqueCount="58">
  <si>
    <t>Date</t>
  </si>
  <si>
    <t>Sick Leave</t>
  </si>
  <si>
    <t>Annual Leave</t>
  </si>
  <si>
    <t>Other</t>
  </si>
  <si>
    <t>Total Hours Worked</t>
  </si>
  <si>
    <t xml:space="preserve">Employee Name: </t>
  </si>
  <si>
    <t>Funding Source</t>
  </si>
  <si>
    <t>Funding Source 1</t>
  </si>
  <si>
    <t>Funding Source 2</t>
  </si>
  <si>
    <t>Funding Source 3</t>
  </si>
  <si>
    <t>TOTALS</t>
  </si>
  <si>
    <t xml:space="preserve">Week </t>
  </si>
  <si>
    <t>Hours Of Leave Taken</t>
  </si>
  <si>
    <t>Holiday Leave</t>
  </si>
  <si>
    <r>
      <rPr>
        <b/>
        <sz val="11"/>
        <color theme="0"/>
        <rFont val="Calibri"/>
        <family val="2"/>
        <scheme val="minor"/>
      </rPr>
      <t xml:space="preserve">Hours Worked by Funding Source </t>
    </r>
    <r>
      <rPr>
        <sz val="11"/>
        <color theme="0"/>
        <rFont val="Calibri"/>
        <family val="2"/>
        <scheme val="minor"/>
      </rPr>
      <t xml:space="preserve">
</t>
    </r>
    <r>
      <rPr>
        <i/>
        <sz val="11"/>
        <color theme="0"/>
        <rFont val="Calibri"/>
        <family val="2"/>
        <scheme val="minor"/>
      </rPr>
      <t xml:space="preserve">(please select funding source from dropdown below) </t>
    </r>
  </si>
  <si>
    <t xml:space="preserve">Number of Hours Worked </t>
  </si>
  <si>
    <t>Annual</t>
  </si>
  <si>
    <t>Sick</t>
  </si>
  <si>
    <t>Holiday</t>
  </si>
  <si>
    <t>Administrative</t>
  </si>
  <si>
    <t>Technical College System of Georgia: Office of Adult Education</t>
  </si>
  <si>
    <t>Time and Effort Work Activity Report Certification</t>
  </si>
  <si>
    <t xml:space="preserve">This certification is to be used by employees whose salary is charged to multiple funding sources and multiple cost objectives. </t>
  </si>
  <si>
    <t>Employee Name:</t>
  </si>
  <si>
    <t xml:space="preserve">Reporting Period (Quarter): </t>
  </si>
  <si>
    <t>Leave Taken</t>
  </si>
  <si>
    <t>Leave Type</t>
  </si>
  <si>
    <t>Hours Taken</t>
  </si>
  <si>
    <t>Overall % of Time</t>
  </si>
  <si>
    <t>Hours Worked</t>
  </si>
  <si>
    <t>Total Hours of Leave Taken</t>
  </si>
  <si>
    <t>Work Activity Report Summary</t>
  </si>
  <si>
    <r>
      <t xml:space="preserve">Total Hours 
</t>
    </r>
    <r>
      <rPr>
        <i/>
        <sz val="10"/>
        <rFont val="Calibri"/>
        <family val="2"/>
        <scheme val="minor"/>
      </rPr>
      <t>(including hours worked and leave taken)</t>
    </r>
  </si>
  <si>
    <t>I certify that I performed work consistent with the above schedule and distribution percentages during the certification period.</t>
  </si>
  <si>
    <t>I certify that I have firsthand knowledge that the above employee performed work consistent with the attached schedule and distribution percentages during the certification period.</t>
  </si>
  <si>
    <t>Signatures</t>
  </si>
  <si>
    <t>Employee Signature</t>
  </si>
  <si>
    <t xml:space="preserve">Date: </t>
  </si>
  <si>
    <t>Supervisor Signature</t>
  </si>
  <si>
    <t xml:space="preserve">Supervisor Name: </t>
  </si>
  <si>
    <t>Other (please note)</t>
  </si>
  <si>
    <t>If paid out of "other" funding source, please describe here:</t>
  </si>
  <si>
    <t>Admin Leave</t>
  </si>
  <si>
    <t>Accounting Summary</t>
  </si>
  <si>
    <t>TOTAL</t>
  </si>
  <si>
    <t>% to Charge</t>
  </si>
  <si>
    <r>
      <t xml:space="preserve">All employees who are paid in full or in part with federal funds must keep specific documents to demonstrate the amount of time they spent on grant activities. (2 C.F.R. § 200.430(i)(1)) Charges to federal awards for salaries/wages must be based on records that accurately reflect the work performed.  </t>
    </r>
    <r>
      <rPr>
        <b/>
        <i/>
        <sz val="11"/>
        <color theme="1"/>
        <rFont val="Calibri"/>
        <family val="2"/>
        <scheme val="minor"/>
      </rPr>
      <t>Please note, this form will automatically populate based on the hours the employee enters in the Work Activity Report Tab. If you are unable to sign the form electonically, please print the form and sign it by hand, or print it as a PDF and electornically sign the PDF form. Please be sure to save both tabs for your records.</t>
    </r>
  </si>
  <si>
    <t>Time and Effort Work Activity Report</t>
  </si>
  <si>
    <t>Reporting Period (Month)</t>
  </si>
  <si>
    <t>01938: State Matching Funds (Program)</t>
  </si>
  <si>
    <t>01938001: State Matching Funds (Administrative)</t>
  </si>
  <si>
    <t>2643A: Federal WIOA Section 231 General Adult Education (Program)</t>
  </si>
  <si>
    <t>2643A001: Federal WIOA Section 231 General Adult Education (Administrative)</t>
  </si>
  <si>
    <t>2663A: Federal WIOA Section 225 Corrections (Program)</t>
  </si>
  <si>
    <t>2663A001: Federal WIOA Section 225 Corrections (Administrative)</t>
  </si>
  <si>
    <t>2673A: Federal WIOA Section 243 Integrated English Language &amp; Civics Education (Program)</t>
  </si>
  <si>
    <t>2673A001: Federal WIOA Section 243 Integrated English Language &amp; Civics Education (Administrative)</t>
  </si>
  <si>
    <t>Beckett Ellis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</si>
</sst>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0.0%"/>
  </numFmts>
  <fonts count="19"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b/>
      <sz val="14"/>
      <color rgb="FF2BA7C2"/>
      <name val="Times New Roman"/>
      <family val="1"/>
    </font>
    <font>
      <i/>
      <sz val="11"/>
      <color theme="0"/>
      <name val="Calibri"/>
      <family val="2"/>
      <scheme val="minor"/>
    </font>
    <font>
      <i/>
      <sz val="11"/>
      <color theme="1"/>
      <name val="Calibri"/>
      <family val="2"/>
      <scheme val="minor"/>
    </font>
    <font>
      <sz val="10"/>
      <color theme="1"/>
      <name val="Calibri"/>
      <family val="2"/>
      <scheme val="minor"/>
    </font>
    <font>
      <b/>
      <sz val="10"/>
      <color theme="0"/>
      <name val="Calibri"/>
      <family val="2"/>
      <scheme val="minor"/>
    </font>
    <font>
      <b/>
      <i/>
      <sz val="10"/>
      <color theme="1"/>
      <name val="Calibri"/>
      <family val="2"/>
      <scheme val="minor"/>
    </font>
    <font>
      <b/>
      <sz val="10"/>
      <color theme="1"/>
      <name val="Calibri"/>
      <family val="2"/>
      <scheme val="minor"/>
    </font>
    <font>
      <b/>
      <sz val="11"/>
      <name val="Calibri"/>
      <family val="2"/>
      <scheme val="minor"/>
    </font>
    <font>
      <i/>
      <sz val="10"/>
      <name val="Calibri"/>
      <family val="2"/>
      <scheme val="minor"/>
    </font>
    <font>
      <i/>
      <sz val="11"/>
      <color rgb="FF000000"/>
      <name val="Calibri"/>
      <family val="2"/>
      <scheme val="minor"/>
    </font>
    <font>
      <sz val="9"/>
      <color theme="1"/>
      <name val="Calibri"/>
      <family val="2"/>
      <scheme val="minor"/>
    </font>
    <font>
      <sz val="10"/>
      <name val="Calibri"/>
      <family val="2"/>
      <scheme val="minor"/>
    </font>
    <font>
      <sz val="11"/>
      <name val="Calibri"/>
      <family val="2"/>
      <scheme val="minor"/>
    </font>
    <font>
      <sz val="9"/>
      <color theme="1"/>
      <name val="Segoe UI"/>
      <family val="2"/>
    </font>
  </fonts>
  <fills count="10">
    <fill>
      <patternFill patternType="none"/>
    </fill>
    <fill>
      <patternFill patternType="gray125"/>
    </fill>
    <fill>
      <patternFill patternType="solid">
        <fgColor theme="0" tint="-4.9989318521683403E-2"/>
        <bgColor indexed="64"/>
      </patternFill>
    </fill>
    <fill>
      <patternFill patternType="solid">
        <fgColor rgb="FF2BA7C2"/>
        <bgColor indexed="64"/>
      </patternFill>
    </fill>
    <fill>
      <patternFill patternType="solid">
        <fgColor theme="0" tint="-0.14999847407452621"/>
        <bgColor indexed="64"/>
      </patternFill>
    </fill>
    <fill>
      <patternFill patternType="solid">
        <fgColor rgb="FFA7DEEB"/>
        <bgColor indexed="64"/>
      </patternFill>
    </fill>
    <fill>
      <patternFill patternType="solid">
        <fgColor rgb="FF004E6D"/>
        <bgColor indexed="64"/>
      </patternFill>
    </fill>
    <fill>
      <patternFill patternType="solid">
        <fgColor rgb="FFF7A3B3"/>
        <bgColor indexed="64"/>
      </patternFill>
    </fill>
    <fill>
      <patternFill patternType="solid">
        <fgColor rgb="FFEB1F47"/>
        <bgColor indexed="64"/>
      </patternFill>
    </fill>
    <fill>
      <patternFill patternType="solid">
        <fgColor rgb="FFFBD1D9"/>
        <bgColor indexed="64"/>
      </patternFill>
    </fill>
  </fills>
  <borders count="3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n">
        <color auto="1"/>
      </right>
      <top/>
      <bottom style="thin">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s>
  <cellStyleXfs count="1">
    <xf numFmtId="0" fontId="0" fillId="0" borderId="0"/>
  </cellStyleXfs>
  <cellXfs count="170">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0" xfId="0" applyAlignment="1">
      <alignment wrapText="1"/>
    </xf>
    <xf numFmtId="0" fontId="8" fillId="0" borderId="0" xfId="0" applyFont="1" applyAlignment="1">
      <alignment vertical="center"/>
    </xf>
    <xf numFmtId="0" fontId="8" fillId="0" borderId="0" xfId="0" applyFont="1"/>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0" xfId="0" applyFont="1" applyAlignment="1"/>
    <xf numFmtId="0" fontId="0" fillId="0" borderId="0" xfId="0" applyBorder="1"/>
    <xf numFmtId="0" fontId="0" fillId="0" borderId="24" xfId="0" applyBorder="1"/>
    <xf numFmtId="164" fontId="0" fillId="0" borderId="16" xfId="0" applyNumberFormat="1" applyBorder="1"/>
    <xf numFmtId="2" fontId="0" fillId="0" borderId="16" xfId="0" applyNumberFormat="1" applyBorder="1"/>
    <xf numFmtId="2" fontId="0" fillId="0" borderId="17" xfId="0" applyNumberFormat="1" applyBorder="1"/>
    <xf numFmtId="2" fontId="5" fillId="0" borderId="16" xfId="0" applyNumberFormat="1" applyFont="1" applyBorder="1"/>
    <xf numFmtId="164" fontId="0" fillId="0" borderId="13" xfId="0" applyNumberFormat="1" applyBorder="1"/>
    <xf numFmtId="2" fontId="0" fillId="0" borderId="13" xfId="0" applyNumberFormat="1" applyBorder="1" applyAlignment="1">
      <alignment vertical="center"/>
    </xf>
    <xf numFmtId="2" fontId="0" fillId="0" borderId="13" xfId="0" applyNumberFormat="1" applyBorder="1"/>
    <xf numFmtId="2" fontId="0" fillId="0" borderId="14" xfId="0" applyNumberFormat="1" applyBorder="1"/>
    <xf numFmtId="164" fontId="0" fillId="0" borderId="19" xfId="0" applyNumberFormat="1" applyBorder="1"/>
    <xf numFmtId="2" fontId="0" fillId="0" borderId="19" xfId="0" applyNumberFormat="1" applyBorder="1"/>
    <xf numFmtId="2" fontId="0" fillId="0" borderId="20" xfId="0" applyNumberFormat="1" applyBorder="1"/>
    <xf numFmtId="2" fontId="0" fillId="7" borderId="27" xfId="0" applyNumberFormat="1" applyFill="1" applyBorder="1"/>
    <xf numFmtId="2" fontId="0" fillId="7" borderId="28" xfId="0" applyNumberFormat="1" applyFill="1" applyBorder="1"/>
    <xf numFmtId="0" fontId="1" fillId="0" borderId="12" xfId="0" applyFont="1" applyBorder="1"/>
    <xf numFmtId="0" fontId="1" fillId="0" borderId="13" xfId="0" applyFont="1" applyBorder="1"/>
    <xf numFmtId="0" fontId="0" fillId="2" borderId="0" xfId="0" applyFill="1" applyBorder="1" applyAlignment="1"/>
    <xf numFmtId="0" fontId="0" fillId="0" borderId="0" xfId="0" applyBorder="1" applyAlignment="1">
      <alignment wrapText="1"/>
    </xf>
    <xf numFmtId="0" fontId="0" fillId="2" borderId="4" xfId="0" applyFill="1" applyBorder="1" applyAlignment="1"/>
    <xf numFmtId="0" fontId="0" fillId="2" borderId="5" xfId="0" applyFill="1" applyBorder="1" applyAlignment="1"/>
    <xf numFmtId="0" fontId="16" fillId="0" borderId="0" xfId="0" applyFont="1" applyAlignment="1">
      <alignment vertical="center"/>
    </xf>
    <xf numFmtId="0" fontId="17" fillId="0" borderId="0" xfId="0" applyFont="1"/>
    <xf numFmtId="0" fontId="18" fillId="0" borderId="0" xfId="0" applyFont="1" applyAlignment="1">
      <alignment vertical="center"/>
    </xf>
    <xf numFmtId="2" fontId="0" fillId="0" borderId="16" xfId="0" applyNumberFormat="1" applyBorder="1" applyAlignment="1" applyProtection="1">
      <alignment horizontal="center" vertical="center"/>
    </xf>
    <xf numFmtId="165" fontId="0" fillId="0" borderId="17" xfId="0" applyNumberFormat="1" applyBorder="1" applyAlignment="1" applyProtection="1">
      <alignment horizontal="center" vertical="center"/>
    </xf>
    <xf numFmtId="2" fontId="1" fillId="9" borderId="16" xfId="0" applyNumberFormat="1" applyFont="1" applyFill="1" applyBorder="1" applyAlignment="1" applyProtection="1">
      <alignment horizontal="center" vertical="center"/>
    </xf>
    <xf numFmtId="165" fontId="1" fillId="9" borderId="17" xfId="0" applyNumberFormat="1" applyFont="1" applyFill="1" applyBorder="1" applyAlignment="1" applyProtection="1">
      <alignment horizontal="center" vertical="center"/>
    </xf>
    <xf numFmtId="0" fontId="0" fillId="0" borderId="0" xfId="0" applyBorder="1" applyProtection="1">
      <protection locked="0"/>
    </xf>
    <xf numFmtId="0" fontId="0" fillId="0" borderId="0" xfId="0" applyBorder="1" applyProtection="1"/>
    <xf numFmtId="0" fontId="2" fillId="0" borderId="0" xfId="0" applyFont="1" applyFill="1" applyAlignment="1" applyProtection="1"/>
    <xf numFmtId="0" fontId="0" fillId="0" borderId="0" xfId="0" applyProtection="1"/>
    <xf numFmtId="0" fontId="0" fillId="0" borderId="0" xfId="0" applyAlignment="1" applyProtection="1">
      <alignment wrapText="1"/>
    </xf>
    <xf numFmtId="0" fontId="2" fillId="6" borderId="15" xfId="0" applyFont="1" applyFill="1" applyBorder="1" applyAlignment="1" applyProtection="1">
      <alignment horizontal="center"/>
    </xf>
    <xf numFmtId="0" fontId="2" fillId="6" borderId="16" xfId="0" applyFont="1" applyFill="1" applyBorder="1" applyAlignment="1" applyProtection="1">
      <alignment horizontal="center"/>
    </xf>
    <xf numFmtId="0" fontId="2" fillId="6" borderId="17" xfId="0" applyFont="1" applyFill="1" applyBorder="1" applyAlignment="1" applyProtection="1">
      <alignment horizontal="center"/>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1" fillId="2" borderId="15" xfId="0" applyFont="1" applyFill="1" applyBorder="1" applyAlignment="1" applyProtection="1">
      <alignment horizontal="left" vertical="center" wrapText="1"/>
    </xf>
    <xf numFmtId="0" fontId="12" fillId="2" borderId="15" xfId="0" applyFont="1" applyFill="1" applyBorder="1" applyAlignment="1" applyProtection="1">
      <alignment horizontal="left" vertical="center" wrapText="1"/>
    </xf>
    <xf numFmtId="2" fontId="0" fillId="0" borderId="16" xfId="0" applyNumberFormat="1" applyBorder="1" applyProtection="1"/>
    <xf numFmtId="0" fontId="1" fillId="9" borderId="15" xfId="0" applyFont="1" applyFill="1" applyBorder="1" applyProtection="1"/>
    <xf numFmtId="0" fontId="2" fillId="8" borderId="18" xfId="0" applyFont="1" applyFill="1" applyBorder="1" applyAlignment="1" applyProtection="1">
      <alignment horizontal="center" wrapText="1"/>
    </xf>
    <xf numFmtId="2" fontId="2" fillId="8" borderId="19" xfId="0" applyNumberFormat="1" applyFont="1" applyFill="1" applyBorder="1" applyProtection="1"/>
    <xf numFmtId="165" fontId="2" fillId="8" borderId="20" xfId="0" applyNumberFormat="1" applyFont="1" applyFill="1" applyBorder="1" applyAlignment="1" applyProtection="1">
      <alignment horizontal="center"/>
    </xf>
    <xf numFmtId="3" fontId="0" fillId="0" borderId="0" xfId="0" applyNumberFormat="1" applyBorder="1" applyProtection="1"/>
    <xf numFmtId="0" fontId="1" fillId="0" borderId="15" xfId="0" applyFont="1" applyBorder="1" applyProtection="1"/>
    <xf numFmtId="2" fontId="0" fillId="0" borderId="16" xfId="0" applyNumberFormat="1" applyBorder="1" applyAlignment="1" applyProtection="1">
      <alignment horizontal="center"/>
    </xf>
    <xf numFmtId="165" fontId="0" fillId="0" borderId="17" xfId="0" applyNumberFormat="1" applyBorder="1" applyAlignment="1" applyProtection="1">
      <alignment horizontal="center"/>
    </xf>
    <xf numFmtId="0" fontId="1" fillId="2" borderId="15" xfId="0" applyFont="1" applyFill="1" applyBorder="1" applyProtection="1"/>
    <xf numFmtId="2" fontId="0" fillId="9" borderId="16" xfId="0" applyNumberFormat="1" applyFill="1" applyBorder="1" applyAlignment="1" applyProtection="1">
      <alignment horizontal="center"/>
    </xf>
    <xf numFmtId="165" fontId="0" fillId="9" borderId="17" xfId="0" applyNumberFormat="1" applyFill="1" applyBorder="1" applyAlignment="1" applyProtection="1">
      <alignment horizontal="center"/>
    </xf>
    <xf numFmtId="0" fontId="12" fillId="7" borderId="18" xfId="0" applyFont="1" applyFill="1" applyBorder="1" applyAlignment="1" applyProtection="1">
      <alignment vertical="center" wrapText="1"/>
    </xf>
    <xf numFmtId="2" fontId="12" fillId="7" borderId="19" xfId="0" applyNumberFormat="1" applyFont="1" applyFill="1" applyBorder="1" applyAlignment="1" applyProtection="1">
      <alignment horizontal="center" vertical="center"/>
    </xf>
    <xf numFmtId="165" fontId="12" fillId="7" borderId="20" xfId="0" applyNumberFormat="1" applyFont="1" applyFill="1" applyBorder="1" applyAlignment="1" applyProtection="1">
      <alignment horizontal="center" vertical="center"/>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44" fontId="1" fillId="0" borderId="6" xfId="0" applyNumberFormat="1" applyFont="1" applyBorder="1" applyAlignment="1" applyProtection="1">
      <alignment horizontal="left" vertical="center" wrapText="1"/>
      <protection locked="0"/>
    </xf>
    <xf numFmtId="44" fontId="1" fillId="0" borderId="6" xfId="0" applyNumberFormat="1" applyFont="1" applyBorder="1" applyProtection="1">
      <protection locked="0"/>
    </xf>
    <xf numFmtId="0" fontId="0" fillId="0" borderId="5" xfId="0" applyBorder="1" applyProtection="1">
      <protection locked="0"/>
    </xf>
    <xf numFmtId="0" fontId="0" fillId="0" borderId="4" xfId="0" applyBorder="1" applyProtection="1">
      <protection locked="0"/>
    </xf>
    <xf numFmtId="0" fontId="1" fillId="0" borderId="6" xfId="0" applyFont="1" applyBorder="1" applyProtection="1">
      <protection locked="0"/>
    </xf>
    <xf numFmtId="0" fontId="1" fillId="0" borderId="9" xfId="0" applyFont="1" applyBorder="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1" fillId="0" borderId="4" xfId="0" applyFont="1" applyBorder="1" applyProtection="1">
      <protection locked="0"/>
    </xf>
    <xf numFmtId="0" fontId="0" fillId="0" borderId="10" xfId="0" applyBorder="1" applyAlignment="1" applyProtection="1">
      <alignment horizontal="left"/>
      <protection locked="0"/>
    </xf>
    <xf numFmtId="44" fontId="0" fillId="0" borderId="7" xfId="0" applyNumberFormat="1" applyBorder="1" applyAlignment="1" applyProtection="1">
      <alignment horizontal="left" vertical="center" wrapText="1"/>
      <protection locked="0"/>
    </xf>
    <xf numFmtId="44" fontId="0" fillId="0" borderId="7" xfId="0" applyNumberFormat="1" applyBorder="1" applyAlignment="1" applyProtection="1">
      <alignment horizontal="left"/>
      <protection locked="0"/>
    </xf>
    <xf numFmtId="0" fontId="2" fillId="3" borderId="4"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8" borderId="1" xfId="0" applyFont="1" applyFill="1" applyBorder="1" applyAlignment="1" applyProtection="1">
      <alignment horizontal="center"/>
      <protection locked="0"/>
    </xf>
    <xf numFmtId="0" fontId="2" fillId="8" borderId="2" xfId="0" applyFont="1" applyFill="1" applyBorder="1" applyAlignment="1" applyProtection="1">
      <alignment horizontal="center"/>
      <protection locked="0"/>
    </xf>
    <xf numFmtId="0" fontId="2" fillId="8" borderId="3" xfId="0" applyFont="1" applyFill="1" applyBorder="1" applyAlignment="1" applyProtection="1">
      <alignment horizontal="center"/>
      <protection locked="0"/>
    </xf>
    <xf numFmtId="0" fontId="7" fillId="2" borderId="4"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0" fillId="4" borderId="15" xfId="0" applyFill="1" applyBorder="1" applyAlignment="1" applyProtection="1">
      <alignment horizontal="center"/>
    </xf>
    <xf numFmtId="0" fontId="0" fillId="4" borderId="16" xfId="0" applyFill="1" applyBorder="1" applyAlignment="1" applyProtection="1">
      <alignment horizontal="center"/>
    </xf>
    <xf numFmtId="0" fontId="0" fillId="4" borderId="17" xfId="0" applyFill="1" applyBorder="1" applyAlignment="1" applyProtection="1">
      <alignment horizontal="center"/>
    </xf>
    <xf numFmtId="0" fontId="2" fillId="8" borderId="30" xfId="0" applyFont="1" applyFill="1" applyBorder="1" applyAlignment="1" applyProtection="1">
      <alignment horizontal="center"/>
    </xf>
    <xf numFmtId="0" fontId="2" fillId="8" borderId="29" xfId="0" applyFont="1" applyFill="1" applyBorder="1" applyAlignment="1" applyProtection="1">
      <alignment horizontal="center"/>
    </xf>
    <xf numFmtId="0" fontId="2" fillId="8" borderId="31" xfId="0" applyFont="1" applyFill="1" applyBorder="1" applyAlignment="1" applyProtection="1">
      <alignment horizontal="center"/>
    </xf>
    <xf numFmtId="0" fontId="0" fillId="0" borderId="7" xfId="0" applyBorder="1" applyAlignment="1" applyProtection="1">
      <alignment horizontal="left"/>
      <protection locked="0"/>
    </xf>
    <xf numFmtId="0" fontId="0" fillId="2" borderId="24" xfId="0" applyFill="1" applyBorder="1" applyAlignment="1">
      <alignment horizontal="center"/>
    </xf>
    <xf numFmtId="0" fontId="0" fillId="2" borderId="0" xfId="0" applyFill="1" applyBorder="1" applyAlignment="1">
      <alignment horizontal="center"/>
    </xf>
    <xf numFmtId="0" fontId="2" fillId="3" borderId="15" xfId="0" applyFont="1" applyFill="1" applyBorder="1" applyAlignment="1" applyProtection="1">
      <alignment horizontal="center"/>
    </xf>
    <xf numFmtId="0" fontId="2" fillId="3" borderId="16" xfId="0" applyFont="1" applyFill="1" applyBorder="1" applyAlignment="1" applyProtection="1">
      <alignment horizontal="center"/>
    </xf>
    <xf numFmtId="0" fontId="2" fillId="3" borderId="17" xfId="0" applyFont="1" applyFill="1" applyBorder="1" applyAlignment="1" applyProtection="1">
      <alignment horizont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6" borderId="12" xfId="0" applyFont="1" applyFill="1" applyBorder="1" applyAlignment="1" applyProtection="1">
      <alignment horizontal="center"/>
    </xf>
    <xf numFmtId="0" fontId="2" fillId="6" borderId="13" xfId="0" applyFont="1" applyFill="1" applyBorder="1" applyAlignment="1" applyProtection="1">
      <alignment horizontal="center"/>
    </xf>
    <xf numFmtId="0" fontId="2" fillId="6" borderId="14" xfId="0" applyFont="1" applyFill="1" applyBorder="1" applyAlignment="1" applyProtection="1">
      <alignment horizontal="center"/>
    </xf>
    <xf numFmtId="0" fontId="2" fillId="3" borderId="0" xfId="0" applyFont="1" applyFill="1" applyBorder="1" applyAlignment="1">
      <alignment horizontal="center"/>
    </xf>
    <xf numFmtId="0" fontId="2" fillId="3" borderId="5"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0" fillId="2" borderId="4" xfId="0" applyFill="1" applyBorder="1" applyAlignment="1">
      <alignment horizontal="center"/>
    </xf>
    <xf numFmtId="0" fontId="0" fillId="2" borderId="5" xfId="0" applyFill="1" applyBorder="1" applyAlignment="1">
      <alignment horizont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0" fillId="0" borderId="0" xfId="0" applyBorder="1" applyAlignment="1" applyProtection="1">
      <alignment horizontal="left"/>
      <protection locked="0"/>
    </xf>
    <xf numFmtId="0" fontId="0" fillId="0" borderId="5" xfId="0" applyBorder="1" applyAlignment="1" applyProtection="1">
      <alignment horizontal="left"/>
      <protection locked="0"/>
    </xf>
    <xf numFmtId="14" fontId="0" fillId="0" borderId="7" xfId="0" applyNumberFormat="1" applyBorder="1" applyAlignment="1" applyProtection="1">
      <alignment horizontal="left"/>
      <protection locked="0"/>
    </xf>
    <xf numFmtId="14" fontId="0" fillId="0" borderId="8" xfId="0" applyNumberFormat="1" applyBorder="1" applyAlignment="1" applyProtection="1">
      <alignment horizontal="left"/>
      <protection locked="0"/>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6" borderId="24" xfId="0" applyFont="1" applyFill="1" applyBorder="1" applyAlignment="1">
      <alignment horizontal="center"/>
    </xf>
    <xf numFmtId="0" fontId="2" fillId="6" borderId="0" xfId="0" applyFont="1" applyFill="1" applyBorder="1" applyAlignment="1">
      <alignment horizontal="center"/>
    </xf>
    <xf numFmtId="0" fontId="2" fillId="6" borderId="25" xfId="0" applyFont="1" applyFill="1" applyBorder="1" applyAlignment="1">
      <alignment horizontal="center"/>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17" fontId="0" fillId="0" borderId="19" xfId="0" applyNumberForma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18" xfId="0" applyFont="1" applyBorder="1" applyAlignment="1">
      <alignment horizontal="left" wrapText="1"/>
    </xf>
    <xf numFmtId="0" fontId="1" fillId="0" borderId="19" xfId="0" applyFont="1" applyBorder="1" applyAlignment="1">
      <alignment horizontal="left" wrapText="1"/>
    </xf>
    <xf numFmtId="0" fontId="3" fillId="6" borderId="1" xfId="0" applyFont="1" applyFill="1" applyBorder="1" applyAlignment="1">
      <alignment horizontal="center" wrapText="1"/>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15" fillId="2" borderId="1"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5" xfId="0" applyFont="1" applyFill="1" applyBorder="1" applyAlignment="1">
      <alignment horizontal="left" vertical="top" wrapText="1"/>
    </xf>
    <xf numFmtId="0" fontId="1" fillId="7" borderId="26" xfId="0" applyFont="1" applyFill="1" applyBorder="1" applyAlignment="1">
      <alignment horizontal="center"/>
    </xf>
    <xf numFmtId="0" fontId="1" fillId="7" borderId="27" xfId="0" applyFont="1" applyFill="1" applyBorder="1" applyAlignment="1">
      <alignment horizontal="center"/>
    </xf>
    <xf numFmtId="0" fontId="1" fillId="4" borderId="12"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2" xfId="0" applyFont="1" applyFill="1" applyBorder="1" applyAlignment="1">
      <alignment horizontal="center" vertical="center" textRotation="255"/>
    </xf>
    <xf numFmtId="0" fontId="1" fillId="4" borderId="15" xfId="0" applyFont="1" applyFill="1" applyBorder="1" applyAlignment="1">
      <alignment horizontal="center" vertical="center" textRotation="255"/>
    </xf>
    <xf numFmtId="0" fontId="1" fillId="4" borderId="18" xfId="0" applyFont="1" applyFill="1" applyBorder="1" applyAlignment="1">
      <alignment horizontal="center" vertical="center" textRotation="255"/>
    </xf>
  </cellXfs>
  <cellStyles count="1">
    <cellStyle name="Normal" xfId="0" builtinId="0"/>
  </cellStyles>
  <dxfs count="0"/>
  <tableStyles count="0" defaultTableStyle="TableStyleMedium2" defaultPivotStyle="PivotStyleLight16"/>
  <colors>
    <mruColors>
      <color rgb="FF0000FF"/>
      <color rgb="FFEB1F47"/>
      <color rgb="FF2BA7C2"/>
      <color rgb="FF004E6D"/>
      <color rgb="FFF7A3B3"/>
      <color rgb="FFFBD1D9"/>
      <color rgb="FFA7DEEB"/>
      <color rgb="FF7BCE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persons/person.xml><?xml version="1.0" encoding="utf-8"?>
<personList xmlns="http://schemas.microsoft.com/office/spreadsheetml/2018/threadedcomments" xmlns:x="http://schemas.openxmlformats.org/spreadsheetml/2006/main">
  <person displayName="Knight, Karvecia" id="{F293AD27-F417-4086-AC4E-C0AB495AA348}" userId="S::kknight@tcsg.edu::313db90c-4e99-40a9-9b55-e76e83fe1b1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2-06-14T15:55:49.20" personId="{F293AD27-F417-4086-AC4E-C0AB495AA348}" id="{0AF90FEF-4B2A-4D2B-9AA5-A6CD785566B0}">
    <text>Reporting Period should be updated for FY23.</text>
  </threadedComment>
  <threadedComment ref="C4" dT="2022-06-16T13:36:59.08" personId="{F293AD27-F417-4086-AC4E-C0AB495AA348}" id="{283EF4AD-9132-4D95-9205-FD30A3CCE608}" parentId="{0AF90FEF-4B2A-4D2B-9AA5-A6CD785566B0}">
    <text>Reporting Period updated.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6-14T16:04:06.31" personId="{F293AD27-F417-4086-AC4E-C0AB495AA348}" id="{BF5D69CD-566F-4640-9DBA-7F8B548E3B43}">
    <text>Codes should be updated to FY23 codes:
01938: State Matching Funds (Program)
01938001: State Matching Funds (Administrative)
2643A: Federal WIOA Section 231 General Adult Education (Program)
2643A001: Federal WIOA Section 231 General Adult Education (Administrative)
2663A: Federal WIOA Section 225 Corrections (Program)
2663A001: Federal WIOA Section 225 Corrections (Administrative)
2673A: Federal WIOA Section 243 Integrated English Language &amp; Civics Education (Program)
2673A001: Federal WIOA Section 243 Integrated English Language &amp; Civics Education (Administrative)</text>
  </threadedComment>
  <threadedComment ref="A1" dT="2022-06-16T13:30:42.46" personId="{F293AD27-F417-4086-AC4E-C0AB495AA348}" id="{51045A6C-630C-44B4-9F50-3DA8056C67A8}" parentId="{BF5D69CD-566F-4640-9DBA-7F8B548E3B43}">
    <text>Codes updated to FY23 codes.</text>
  </threadedComment>
  <threadedComment ref="G18" dT="2022-06-14T15:53:54.89" personId="{F293AD27-F417-4086-AC4E-C0AB495AA348}" id="{2EA29673-1C07-4583-BC80-FAC10E2537DE}">
    <text>Codes should be updated to FY23 codes:
01938: State Matching Funds (Program)
01938001: State Matching Funds (Administrative)
2643A: Federal WIOA Section 231 General Adult Education (Program)
2643A001: Federal WIOA Section 231 General Adult Education (Administrative)
2663A: Federal WIOA Section 225 Corrections (Program)
2663A001: Federal WIOA Section 225 Corrections (Administrative)
2673A: Federal WIOA Section 243 Integrated English Language &amp; Civics Education (Program)
2673A001: Federal WIOA Section 243 Integrated English Language &amp; Civics Education (Administrative)</text>
  </threadedComment>
  <threadedComment ref="G18" dT="2022-06-16T13:40:50.83" personId="{F293AD27-F417-4086-AC4E-C0AB495AA348}" id="{9A428E24-AB42-4F7C-8E7A-44478AB6D9A1}" parentId="{2EA29673-1C07-4583-BC80-FAC10E2537DE}">
    <text>Codes updated.</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tabSelected="1" workbookViewId="0">
      <selection activeCell="A8" sqref="A8"/>
    </sheetView>
  </sheetViews>
  <sheetFormatPr defaultRowHeight="15" x14ac:dyDescent="0.25"/>
  <cols>
    <col min="1" max="1" width="32" customWidth="1"/>
    <col min="2" max="3" width="21.85546875" customWidth="1"/>
    <col min="4" max="4" width="6" customWidth="1"/>
    <col min="5" max="5" width="33" customWidth="1"/>
    <col min="6" max="6" width="15.28515625" hidden="1" customWidth="1"/>
    <col min="7" max="7" width="15.28515625" customWidth="1"/>
    <col min="8" max="9" width="10.42578125" customWidth="1"/>
  </cols>
  <sheetData>
    <row r="1" spans="1:9" ht="15.75" thickBot="1" x14ac:dyDescent="0.3">
      <c r="A1" s="119" t="s">
        <v>20</v>
      </c>
      <c r="B1" s="119"/>
      <c r="C1" s="119"/>
      <c r="D1" s="119"/>
      <c r="E1" s="119"/>
      <c r="F1" s="119"/>
      <c r="G1" s="120"/>
    </row>
    <row r="2" spans="1:9" ht="15.75" thickTop="1" x14ac:dyDescent="0.25">
      <c r="A2" s="133" t="s">
        <v>21</v>
      </c>
      <c r="B2" s="134"/>
      <c r="C2" s="134"/>
      <c r="D2" s="134"/>
      <c r="E2" s="134"/>
      <c r="F2" s="134"/>
      <c r="G2" s="135"/>
    </row>
    <row r="3" spans="1:9" ht="32.1" customHeight="1" x14ac:dyDescent="0.25">
      <c r="A3" s="121" t="s">
        <v>22</v>
      </c>
      <c r="B3" s="122"/>
      <c r="C3" s="122"/>
      <c r="D3" s="122"/>
      <c r="E3" s="122"/>
      <c r="F3" s="122"/>
      <c r="G3" s="123"/>
    </row>
    <row r="4" spans="1:9" x14ac:dyDescent="0.25">
      <c r="A4" s="124"/>
      <c r="B4" s="109"/>
      <c r="C4" s="109"/>
      <c r="D4" s="109"/>
      <c r="E4" s="109"/>
      <c r="F4" s="109"/>
      <c r="G4" s="125"/>
    </row>
    <row r="5" spans="1:9" ht="74.099999999999994" customHeight="1" x14ac:dyDescent="0.25">
      <c r="A5" s="126" t="s">
        <v>46</v>
      </c>
      <c r="B5" s="127"/>
      <c r="C5" s="127"/>
      <c r="D5" s="127"/>
      <c r="E5" s="127"/>
      <c r="F5" s="127"/>
      <c r="G5" s="128"/>
    </row>
    <row r="6" spans="1:9" x14ac:dyDescent="0.25">
      <c r="A6" s="124"/>
      <c r="B6" s="109"/>
      <c r="C6" s="109"/>
      <c r="D6" s="109"/>
      <c r="E6" s="109"/>
      <c r="F6" s="109"/>
      <c r="G6" s="125"/>
    </row>
    <row r="7" spans="1:9" x14ac:dyDescent="0.25">
      <c r="A7" s="85" t="s">
        <v>23</v>
      </c>
      <c r="B7" s="129" t="s">
        <v>57</v>
      </c>
      <c r="C7" s="129"/>
      <c r="D7" s="129"/>
      <c r="E7" s="129"/>
      <c r="F7" s="129"/>
      <c r="G7" s="130"/>
    </row>
    <row r="8" spans="1:9" ht="15.75" thickBot="1" x14ac:dyDescent="0.3">
      <c r="A8" s="80" t="s">
        <v>24</v>
      </c>
      <c r="B8" s="131">
        <v>44743</v>
      </c>
      <c r="C8" s="131"/>
      <c r="D8" s="131"/>
      <c r="E8" s="131"/>
      <c r="F8" s="131"/>
      <c r="G8" s="132"/>
    </row>
    <row r="9" spans="1:9" ht="15.75" thickTop="1" x14ac:dyDescent="0.25">
      <c r="A9" s="35"/>
      <c r="B9" s="33"/>
      <c r="C9" s="36"/>
      <c r="D9" s="16"/>
      <c r="E9" s="16"/>
      <c r="F9" s="16"/>
      <c r="G9" s="16"/>
    </row>
    <row r="10" spans="1:9" s="47" customFormat="1" ht="15.75" thickBot="1" x14ac:dyDescent="0.3">
      <c r="A10" s="104" t="s">
        <v>31</v>
      </c>
      <c r="B10" s="105"/>
      <c r="C10" s="106"/>
      <c r="D10" s="45"/>
      <c r="E10" s="45"/>
      <c r="F10" s="45"/>
      <c r="G10" s="45"/>
      <c r="H10" s="46"/>
      <c r="I10" s="46"/>
    </row>
    <row r="11" spans="1:9" s="47" customFormat="1" ht="14.45" customHeight="1" thickTop="1" x14ac:dyDescent="0.25">
      <c r="A11" s="113" t="s">
        <v>29</v>
      </c>
      <c r="B11" s="114"/>
      <c r="C11" s="115"/>
      <c r="D11" s="45"/>
      <c r="E11" s="116" t="s">
        <v>43</v>
      </c>
      <c r="F11" s="117"/>
      <c r="G11" s="118"/>
      <c r="H11" s="48"/>
      <c r="I11" s="48"/>
    </row>
    <row r="12" spans="1:9" s="47" customFormat="1" ht="13.5" customHeight="1" x14ac:dyDescent="0.25">
      <c r="A12" s="49" t="s">
        <v>6</v>
      </c>
      <c r="B12" s="50" t="s">
        <v>15</v>
      </c>
      <c r="C12" s="51" t="s">
        <v>28</v>
      </c>
      <c r="D12" s="45"/>
      <c r="E12" s="52" t="s">
        <v>6</v>
      </c>
      <c r="F12" s="53" t="s">
        <v>29</v>
      </c>
      <c r="G12" s="54" t="s">
        <v>45</v>
      </c>
    </row>
    <row r="13" spans="1:9" s="47" customFormat="1" ht="31.5" customHeight="1" x14ac:dyDescent="0.25">
      <c r="A13" s="55">
        <f>'Work Activity Report'!C7</f>
        <v>0</v>
      </c>
      <c r="B13" s="40">
        <v>8</v>
      </c>
      <c r="C13" s="41">
        <f>B13/B26</f>
        <v>0.5</v>
      </c>
      <c r="D13" s="45"/>
      <c r="E13" s="56">
        <f>'Work Activity Report'!C7</f>
        <v>0</v>
      </c>
      <c r="F13" s="57">
        <f>B13</f>
        <v>8</v>
      </c>
      <c r="G13" s="41">
        <f>F13/F16</f>
        <v>0.66666666666666663</v>
      </c>
    </row>
    <row r="14" spans="1:9" s="47" customFormat="1" ht="31.5" customHeight="1" x14ac:dyDescent="0.25">
      <c r="A14" s="55">
        <f>'Work Activity Report'!D7</f>
        <v>0</v>
      </c>
      <c r="B14" s="40">
        <v>4</v>
      </c>
      <c r="C14" s="41">
        <f>B14/B26</f>
        <v>0.25</v>
      </c>
      <c r="D14" s="45"/>
      <c r="E14" s="56">
        <f>'Work Activity Report'!D7</f>
        <v>0</v>
      </c>
      <c r="F14" s="57">
        <f>B14</f>
        <v>4</v>
      </c>
      <c r="G14" s="41">
        <f>F14/F16</f>
        <v>0.33333333333333331</v>
      </c>
    </row>
    <row r="15" spans="1:9" s="47" customFormat="1" ht="31.5" customHeight="1" x14ac:dyDescent="0.25">
      <c r="A15" s="55">
        <f>'Work Activity Report'!E7</f>
        <v>0</v>
      </c>
      <c r="B15" s="40">
        <f>'Work Activity Report'!E33</f>
        <v>0</v>
      </c>
      <c r="C15" s="41">
        <f>B15/B26</f>
        <v>0</v>
      </c>
      <c r="D15" s="45"/>
      <c r="E15" s="56">
        <f>'Work Activity Report'!E7</f>
        <v>0</v>
      </c>
      <c r="F15" s="57">
        <f>B15</f>
        <v>0</v>
      </c>
      <c r="G15" s="41">
        <f>F15/F16</f>
        <v>0</v>
      </c>
    </row>
    <row r="16" spans="1:9" s="47" customFormat="1" ht="15.75" thickBot="1" x14ac:dyDescent="0.3">
      <c r="A16" s="58" t="s">
        <v>4</v>
      </c>
      <c r="B16" s="42">
        <f>SUM(B13:B15)</f>
        <v>12</v>
      </c>
      <c r="C16" s="43">
        <f>SUM(C13:C15)</f>
        <v>0.75</v>
      </c>
      <c r="D16" s="45"/>
      <c r="E16" s="59" t="s">
        <v>44</v>
      </c>
      <c r="F16" s="60">
        <f>SUM(F13:F15)</f>
        <v>12</v>
      </c>
      <c r="G16" s="61">
        <f>SUM(G13:G15)</f>
        <v>1</v>
      </c>
    </row>
    <row r="17" spans="1:7" s="47" customFormat="1" ht="15.75" thickTop="1" x14ac:dyDescent="0.25">
      <c r="A17" s="101"/>
      <c r="B17" s="102"/>
      <c r="C17" s="103"/>
      <c r="D17" s="45"/>
      <c r="E17" s="45"/>
      <c r="F17" s="45"/>
      <c r="G17" s="45"/>
    </row>
    <row r="18" spans="1:7" s="47" customFormat="1" x14ac:dyDescent="0.25">
      <c r="A18" s="110" t="s">
        <v>25</v>
      </c>
      <c r="B18" s="111"/>
      <c r="C18" s="112"/>
      <c r="D18" s="45"/>
      <c r="E18" s="62"/>
      <c r="F18" s="45"/>
      <c r="G18" s="45"/>
    </row>
    <row r="19" spans="1:7" s="47" customFormat="1" x14ac:dyDescent="0.25">
      <c r="A19" s="49" t="s">
        <v>26</v>
      </c>
      <c r="B19" s="50" t="s">
        <v>27</v>
      </c>
      <c r="C19" s="51" t="s">
        <v>28</v>
      </c>
      <c r="D19" s="45"/>
      <c r="E19" s="62"/>
      <c r="F19" s="45"/>
      <c r="G19" s="45"/>
    </row>
    <row r="20" spans="1:7" s="47" customFormat="1" x14ac:dyDescent="0.25">
      <c r="A20" s="63" t="s">
        <v>17</v>
      </c>
      <c r="B20" s="64">
        <f>'Work Activity Report'!F33</f>
        <v>0</v>
      </c>
      <c r="C20" s="65">
        <f>B20/B26</f>
        <v>0</v>
      </c>
      <c r="D20" s="45"/>
      <c r="E20" s="62"/>
      <c r="F20" s="45"/>
      <c r="G20" s="45"/>
    </row>
    <row r="21" spans="1:7" s="47" customFormat="1" x14ac:dyDescent="0.25">
      <c r="A21" s="66" t="s">
        <v>16</v>
      </c>
      <c r="B21" s="64">
        <f>'Work Activity Report'!G33</f>
        <v>4</v>
      </c>
      <c r="C21" s="65">
        <f>B21/B26</f>
        <v>0.25</v>
      </c>
      <c r="D21" s="45"/>
      <c r="E21" s="62"/>
      <c r="F21" s="45"/>
      <c r="G21" s="45"/>
    </row>
    <row r="22" spans="1:7" s="47" customFormat="1" x14ac:dyDescent="0.25">
      <c r="A22" s="66" t="s">
        <v>18</v>
      </c>
      <c r="B22" s="64">
        <f>'Work Activity Report'!H33</f>
        <v>0</v>
      </c>
      <c r="C22" s="65">
        <f>B22/B26</f>
        <v>0</v>
      </c>
      <c r="D22" s="45"/>
      <c r="E22" s="62"/>
      <c r="F22" s="45"/>
      <c r="G22" s="45"/>
    </row>
    <row r="23" spans="1:7" s="47" customFormat="1" x14ac:dyDescent="0.25">
      <c r="A23" s="66" t="s">
        <v>19</v>
      </c>
      <c r="B23" s="64">
        <f>'Work Activity Report'!I33</f>
        <v>0</v>
      </c>
      <c r="C23" s="65">
        <f>B23/B26</f>
        <v>0</v>
      </c>
      <c r="D23" s="45"/>
      <c r="E23" s="45"/>
      <c r="F23" s="45"/>
      <c r="G23" s="45"/>
    </row>
    <row r="24" spans="1:7" s="47" customFormat="1" x14ac:dyDescent="0.25">
      <c r="A24" s="66" t="s">
        <v>3</v>
      </c>
      <c r="B24" s="64">
        <f>'Work Activity Report'!J33</f>
        <v>0</v>
      </c>
      <c r="C24" s="65">
        <f>B24/B26</f>
        <v>0</v>
      </c>
      <c r="D24" s="45"/>
      <c r="E24" s="45"/>
      <c r="F24" s="45"/>
      <c r="G24" s="45"/>
    </row>
    <row r="25" spans="1:7" s="47" customFormat="1" x14ac:dyDescent="0.25">
      <c r="A25" s="58" t="s">
        <v>30</v>
      </c>
      <c r="B25" s="67">
        <f>SUM(B20:B24)</f>
        <v>4</v>
      </c>
      <c r="C25" s="68">
        <f>SUM(C20:C24)</f>
        <v>0.25</v>
      </c>
      <c r="D25" s="45"/>
      <c r="E25" s="45"/>
      <c r="F25" s="45"/>
      <c r="G25" s="45"/>
    </row>
    <row r="26" spans="1:7" s="47" customFormat="1" ht="45.6" customHeight="1" thickBot="1" x14ac:dyDescent="0.3">
      <c r="A26" s="69" t="s">
        <v>32</v>
      </c>
      <c r="B26" s="70">
        <f>B16+B25</f>
        <v>16</v>
      </c>
      <c r="C26" s="71">
        <f>C16+C25</f>
        <v>1</v>
      </c>
      <c r="D26" s="45"/>
      <c r="E26" s="45"/>
      <c r="F26" s="45"/>
      <c r="G26" s="45"/>
    </row>
    <row r="27" spans="1:7" ht="16.5" thickTop="1" thickBot="1" x14ac:dyDescent="0.3">
      <c r="A27" s="108"/>
      <c r="B27" s="109"/>
      <c r="C27" s="109"/>
      <c r="D27" s="16"/>
      <c r="E27" s="16"/>
      <c r="F27" s="16"/>
      <c r="G27" s="16"/>
    </row>
    <row r="28" spans="1:7" ht="15.75" thickTop="1" x14ac:dyDescent="0.25">
      <c r="A28" s="92" t="s">
        <v>35</v>
      </c>
      <c r="B28" s="93"/>
      <c r="C28" s="93"/>
      <c r="D28" s="93"/>
      <c r="E28" s="94"/>
      <c r="F28" s="16"/>
      <c r="G28" s="16"/>
    </row>
    <row r="29" spans="1:7" x14ac:dyDescent="0.25">
      <c r="A29" s="89" t="s">
        <v>36</v>
      </c>
      <c r="B29" s="90"/>
      <c r="C29" s="90"/>
      <c r="D29" s="90"/>
      <c r="E29" s="91"/>
      <c r="F29" s="16"/>
      <c r="G29" s="16"/>
    </row>
    <row r="30" spans="1:7" s="7" customFormat="1" ht="36.950000000000003" customHeight="1" x14ac:dyDescent="0.25">
      <c r="A30" s="95" t="s">
        <v>33</v>
      </c>
      <c r="B30" s="96"/>
      <c r="C30" s="96"/>
      <c r="D30" s="96"/>
      <c r="E30" s="97"/>
      <c r="F30" s="34"/>
      <c r="G30" s="34"/>
    </row>
    <row r="31" spans="1:7" s="7" customFormat="1" ht="14.45" customHeight="1" x14ac:dyDescent="0.25">
      <c r="A31" s="72"/>
      <c r="B31" s="73"/>
      <c r="C31" s="73"/>
      <c r="D31" s="74"/>
      <c r="E31" s="75"/>
      <c r="F31" s="34"/>
      <c r="G31" s="34"/>
    </row>
    <row r="32" spans="1:7" s="7" customFormat="1" ht="23.1" customHeight="1" thickBot="1" x14ac:dyDescent="0.3">
      <c r="A32" s="76" t="s">
        <v>5</v>
      </c>
      <c r="B32" s="87"/>
      <c r="C32" s="87"/>
      <c r="D32" s="74"/>
      <c r="E32" s="75"/>
      <c r="F32" s="34"/>
      <c r="G32" s="34"/>
    </row>
    <row r="33" spans="1:7" ht="26.1" customHeight="1" thickTop="1" thickBot="1" x14ac:dyDescent="0.3">
      <c r="A33" s="77" t="s">
        <v>37</v>
      </c>
      <c r="B33" s="88"/>
      <c r="C33" s="88"/>
      <c r="D33" s="44"/>
      <c r="E33" s="78"/>
      <c r="F33" s="16"/>
      <c r="G33" s="16"/>
    </row>
    <row r="34" spans="1:7" ht="15.75" thickTop="1" x14ac:dyDescent="0.25">
      <c r="A34" s="79"/>
      <c r="B34" s="44"/>
      <c r="C34" s="44"/>
      <c r="D34" s="44"/>
      <c r="E34" s="78"/>
      <c r="F34" s="16"/>
      <c r="G34" s="16"/>
    </row>
    <row r="35" spans="1:7" x14ac:dyDescent="0.25">
      <c r="A35" s="79"/>
      <c r="B35" s="44"/>
      <c r="C35" s="44"/>
      <c r="D35" s="44"/>
      <c r="E35" s="78"/>
      <c r="F35" s="16"/>
      <c r="G35" s="16"/>
    </row>
    <row r="36" spans="1:7" x14ac:dyDescent="0.25">
      <c r="A36" s="79"/>
      <c r="B36" s="44"/>
      <c r="C36" s="44"/>
      <c r="D36" s="44"/>
      <c r="E36" s="78"/>
      <c r="F36" s="16"/>
      <c r="G36" s="16"/>
    </row>
    <row r="37" spans="1:7" x14ac:dyDescent="0.25">
      <c r="A37" s="89" t="s">
        <v>38</v>
      </c>
      <c r="B37" s="90"/>
      <c r="C37" s="90"/>
      <c r="D37" s="90"/>
      <c r="E37" s="91"/>
      <c r="F37" s="16"/>
      <c r="G37" s="16"/>
    </row>
    <row r="38" spans="1:7" ht="27.6" customHeight="1" x14ac:dyDescent="0.25">
      <c r="A38" s="98" t="s">
        <v>34</v>
      </c>
      <c r="B38" s="99"/>
      <c r="C38" s="99"/>
      <c r="D38" s="99"/>
      <c r="E38" s="100"/>
      <c r="F38" s="16"/>
      <c r="G38" s="16"/>
    </row>
    <row r="39" spans="1:7" x14ac:dyDescent="0.25">
      <c r="A39" s="79"/>
      <c r="B39" s="44"/>
      <c r="C39" s="44"/>
      <c r="D39" s="44"/>
      <c r="E39" s="78"/>
      <c r="F39" s="16"/>
      <c r="G39" s="16"/>
    </row>
    <row r="40" spans="1:7" ht="21.95" customHeight="1" thickBot="1" x14ac:dyDescent="0.3">
      <c r="A40" s="80" t="s">
        <v>39</v>
      </c>
      <c r="B40" s="107"/>
      <c r="C40" s="107"/>
      <c r="D40" s="44"/>
      <c r="E40" s="78"/>
      <c r="F40" s="16"/>
      <c r="G40" s="16"/>
    </row>
    <row r="41" spans="1:7" ht="24.6" customHeight="1" thickTop="1" thickBot="1" x14ac:dyDescent="0.3">
      <c r="A41" s="81" t="s">
        <v>37</v>
      </c>
      <c r="B41" s="86"/>
      <c r="C41" s="86"/>
      <c r="D41" s="44"/>
      <c r="E41" s="78"/>
      <c r="F41" s="16"/>
      <c r="G41" s="16"/>
    </row>
    <row r="42" spans="1:7" ht="15.75" thickTop="1" x14ac:dyDescent="0.25">
      <c r="A42" s="79"/>
      <c r="B42" s="44"/>
      <c r="C42" s="44"/>
      <c r="D42" s="44"/>
      <c r="E42" s="78"/>
      <c r="F42" s="16"/>
      <c r="G42" s="16"/>
    </row>
    <row r="43" spans="1:7" x14ac:dyDescent="0.25">
      <c r="A43" s="79"/>
      <c r="B43" s="44"/>
      <c r="C43" s="44"/>
      <c r="D43" s="44"/>
      <c r="E43" s="78"/>
      <c r="F43" s="16"/>
      <c r="G43" s="16"/>
    </row>
    <row r="44" spans="1:7" x14ac:dyDescent="0.25">
      <c r="A44" s="79"/>
      <c r="B44" s="44"/>
      <c r="C44" s="44"/>
      <c r="D44" s="44"/>
      <c r="E44" s="78"/>
      <c r="F44" s="16"/>
      <c r="G44" s="16"/>
    </row>
    <row r="45" spans="1:7" ht="15.75" thickBot="1" x14ac:dyDescent="0.3">
      <c r="A45" s="82"/>
      <c r="B45" s="83"/>
      <c r="C45" s="83"/>
      <c r="D45" s="83"/>
      <c r="E45" s="84"/>
      <c r="F45" s="16"/>
      <c r="G45" s="16"/>
    </row>
    <row r="46" spans="1:7" ht="15.75" thickTop="1" x14ac:dyDescent="0.25">
      <c r="A46" s="17"/>
      <c r="B46" s="16"/>
      <c r="C46" s="16"/>
      <c r="D46" s="16"/>
      <c r="E46" s="16"/>
      <c r="F46" s="16"/>
      <c r="G46" s="16"/>
    </row>
  </sheetData>
  <sheetProtection selectLockedCells="1"/>
  <mergeCells count="23">
    <mergeCell ref="E11:G11"/>
    <mergeCell ref="A1:G1"/>
    <mergeCell ref="A3:G3"/>
    <mergeCell ref="A4:G4"/>
    <mergeCell ref="A5:G5"/>
    <mergeCell ref="A6:G6"/>
    <mergeCell ref="B7:G7"/>
    <mergeCell ref="B8:G8"/>
    <mergeCell ref="A2:G2"/>
    <mergeCell ref="A17:C17"/>
    <mergeCell ref="A10:C10"/>
    <mergeCell ref="B40:C40"/>
    <mergeCell ref="A27:C27"/>
    <mergeCell ref="A18:C18"/>
    <mergeCell ref="A11:C11"/>
    <mergeCell ref="B41:C41"/>
    <mergeCell ref="B32:C32"/>
    <mergeCell ref="B33:C33"/>
    <mergeCell ref="A37:E37"/>
    <mergeCell ref="A28:E28"/>
    <mergeCell ref="A29:E29"/>
    <mergeCell ref="A30:E30"/>
    <mergeCell ref="A38:E38"/>
  </mergeCells>
  <pageMargins left="0.7" right="0.7" top="0.75" bottom="0.75" header="0.3" footer="0.3"/>
  <pageSetup scale="6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4"/>
  <sheetViews>
    <sheetView workbookViewId="0">
      <pane xSplit="2" ySplit="7" topLeftCell="C8" activePane="bottomRight" state="frozen"/>
      <selection pane="topRight" activeCell="C1" sqref="C1"/>
      <selection pane="bottomLeft" activeCell="A8" sqref="A8"/>
      <selection pane="bottomRight" activeCell="B14" sqref="B14"/>
    </sheetView>
  </sheetViews>
  <sheetFormatPr defaultRowHeight="15" x14ac:dyDescent="0.25"/>
  <cols>
    <col min="1" max="1" width="5.5703125" customWidth="1"/>
    <col min="2" max="2" width="17.5703125" customWidth="1"/>
    <col min="3" max="5" width="22.5703125" customWidth="1"/>
    <col min="6" max="10" width="17.28515625" customWidth="1"/>
  </cols>
  <sheetData>
    <row r="1" spans="1:10" x14ac:dyDescent="0.25">
      <c r="A1" s="136" t="s">
        <v>20</v>
      </c>
      <c r="B1" s="137"/>
      <c r="C1" s="137"/>
      <c r="D1" s="137"/>
      <c r="E1" s="137"/>
      <c r="F1" s="138"/>
    </row>
    <row r="2" spans="1:10" ht="15.75" thickBot="1" x14ac:dyDescent="0.3">
      <c r="A2" s="139" t="s">
        <v>47</v>
      </c>
      <c r="B2" s="140"/>
      <c r="C2" s="140"/>
      <c r="D2" s="140"/>
      <c r="E2" s="140"/>
      <c r="F2" s="141"/>
    </row>
    <row r="3" spans="1:10" ht="15.75" thickTop="1" x14ac:dyDescent="0.25">
      <c r="A3" s="31" t="s">
        <v>5</v>
      </c>
      <c r="B3" s="32"/>
      <c r="C3" s="148"/>
      <c r="D3" s="148"/>
      <c r="E3" s="148"/>
      <c r="F3" s="149"/>
    </row>
    <row r="4" spans="1:10" ht="15.95" customHeight="1" thickBot="1" x14ac:dyDescent="0.3">
      <c r="A4" s="153" t="s">
        <v>48</v>
      </c>
      <c r="B4" s="154"/>
      <c r="C4" s="150">
        <v>45108</v>
      </c>
      <c r="D4" s="151"/>
      <c r="E4" s="151"/>
      <c r="F4" s="152"/>
    </row>
    <row r="5" spans="1:10" ht="29.1" customHeight="1" thickTop="1" thickBot="1" x14ac:dyDescent="0.3">
      <c r="A5" s="158" t="s">
        <v>41</v>
      </c>
      <c r="B5" s="159"/>
      <c r="C5" s="155" t="s">
        <v>14</v>
      </c>
      <c r="D5" s="156"/>
      <c r="E5" s="157"/>
      <c r="F5" s="145" t="s">
        <v>12</v>
      </c>
      <c r="G5" s="146"/>
      <c r="H5" s="146"/>
      <c r="I5" s="146"/>
      <c r="J5" s="147"/>
    </row>
    <row r="6" spans="1:10" ht="15.6" customHeight="1" thickTop="1" x14ac:dyDescent="0.25">
      <c r="A6" s="160"/>
      <c r="B6" s="161"/>
      <c r="C6" s="1" t="s">
        <v>7</v>
      </c>
      <c r="D6" s="2" t="s">
        <v>8</v>
      </c>
      <c r="E6" s="3" t="s">
        <v>9</v>
      </c>
      <c r="F6" s="4" t="s">
        <v>1</v>
      </c>
      <c r="G6" s="5" t="s">
        <v>2</v>
      </c>
      <c r="H6" s="5" t="s">
        <v>13</v>
      </c>
      <c r="I6" s="5" t="s">
        <v>42</v>
      </c>
      <c r="J6" s="6" t="s">
        <v>3</v>
      </c>
    </row>
    <row r="7" spans="1:10" s="15" customFormat="1" ht="38.450000000000003" customHeight="1" thickBot="1" x14ac:dyDescent="0.25">
      <c r="A7" s="10" t="s">
        <v>11</v>
      </c>
      <c r="B7" s="11" t="s">
        <v>0</v>
      </c>
      <c r="C7" s="12"/>
      <c r="D7" s="13"/>
      <c r="E7" s="14"/>
      <c r="F7" s="142"/>
      <c r="G7" s="143"/>
      <c r="H7" s="143"/>
      <c r="I7" s="143"/>
      <c r="J7" s="144"/>
    </row>
    <row r="8" spans="1:10" ht="15.75" thickTop="1" x14ac:dyDescent="0.25">
      <c r="A8" s="167">
        <v>1</v>
      </c>
      <c r="B8" s="22">
        <v>44743</v>
      </c>
      <c r="C8" s="23">
        <v>4</v>
      </c>
      <c r="D8" s="24">
        <v>4</v>
      </c>
      <c r="E8" s="24"/>
      <c r="F8" s="24"/>
      <c r="G8" s="24"/>
      <c r="H8" s="24"/>
      <c r="I8" s="24"/>
      <c r="J8" s="25"/>
    </row>
    <row r="9" spans="1:10" ht="18.75" x14ac:dyDescent="0.3">
      <c r="A9" s="168"/>
      <c r="B9" s="18">
        <v>44744</v>
      </c>
      <c r="C9" s="19">
        <v>4</v>
      </c>
      <c r="D9" s="19"/>
      <c r="E9" s="21"/>
      <c r="F9" s="19"/>
      <c r="G9" s="19">
        <v>4</v>
      </c>
      <c r="H9" s="19"/>
      <c r="I9" s="19"/>
      <c r="J9" s="20"/>
    </row>
    <row r="10" spans="1:10" x14ac:dyDescent="0.25">
      <c r="A10" s="168"/>
      <c r="B10" s="18"/>
      <c r="C10" s="19"/>
      <c r="D10" s="19"/>
      <c r="E10" s="19"/>
      <c r="F10" s="19"/>
      <c r="G10" s="19"/>
      <c r="H10" s="19"/>
      <c r="I10" s="19"/>
      <c r="J10" s="20"/>
    </row>
    <row r="11" spans="1:10" x14ac:dyDescent="0.25">
      <c r="A11" s="168"/>
      <c r="B11" s="18"/>
      <c r="C11" s="19"/>
      <c r="D11" s="19"/>
      <c r="E11" s="19"/>
      <c r="F11" s="19"/>
      <c r="G11" s="19"/>
      <c r="H11" s="19"/>
      <c r="I11" s="19"/>
      <c r="J11" s="20"/>
    </row>
    <row r="12" spans="1:10" ht="15.75" thickBot="1" x14ac:dyDescent="0.3">
      <c r="A12" s="169"/>
      <c r="B12" s="26"/>
      <c r="C12" s="27"/>
      <c r="D12" s="27"/>
      <c r="E12" s="27"/>
      <c r="F12" s="27"/>
      <c r="G12" s="27"/>
      <c r="H12" s="27"/>
      <c r="I12" s="27"/>
      <c r="J12" s="28"/>
    </row>
    <row r="13" spans="1:10" ht="15.75" thickTop="1" x14ac:dyDescent="0.25">
      <c r="A13" s="164">
        <v>2</v>
      </c>
      <c r="B13" s="22"/>
      <c r="C13" s="24"/>
      <c r="D13" s="24"/>
      <c r="E13" s="24"/>
      <c r="F13" s="24"/>
      <c r="G13" s="24"/>
      <c r="H13" s="24"/>
      <c r="I13" s="24"/>
      <c r="J13" s="25"/>
    </row>
    <row r="14" spans="1:10" x14ac:dyDescent="0.25">
      <c r="A14" s="165"/>
      <c r="B14" s="18"/>
      <c r="C14" s="19"/>
      <c r="D14" s="19"/>
      <c r="E14" s="19"/>
      <c r="F14" s="19"/>
      <c r="G14" s="19"/>
      <c r="H14" s="19"/>
      <c r="I14" s="19"/>
      <c r="J14" s="20"/>
    </row>
    <row r="15" spans="1:10" x14ac:dyDescent="0.25">
      <c r="A15" s="165"/>
      <c r="B15" s="18"/>
      <c r="C15" s="19"/>
      <c r="D15" s="19"/>
      <c r="E15" s="19"/>
      <c r="F15" s="19"/>
      <c r="G15" s="19"/>
      <c r="H15" s="19"/>
      <c r="I15" s="19"/>
      <c r="J15" s="20"/>
    </row>
    <row r="16" spans="1:10" x14ac:dyDescent="0.25">
      <c r="A16" s="165"/>
      <c r="B16" s="18"/>
      <c r="C16" s="19"/>
      <c r="D16" s="19"/>
      <c r="E16" s="19"/>
      <c r="F16" s="19"/>
      <c r="G16" s="19"/>
      <c r="H16" s="19"/>
      <c r="I16" s="19"/>
      <c r="J16" s="20"/>
    </row>
    <row r="17" spans="1:10" ht="15.75" thickBot="1" x14ac:dyDescent="0.3">
      <c r="A17" s="166"/>
      <c r="B17" s="26"/>
      <c r="C17" s="27"/>
      <c r="D17" s="27"/>
      <c r="E17" s="27"/>
      <c r="F17" s="27"/>
      <c r="G17" s="27"/>
      <c r="H17" s="27"/>
      <c r="I17" s="27"/>
      <c r="J17" s="28"/>
    </row>
    <row r="18" spans="1:10" ht="15.75" thickTop="1" x14ac:dyDescent="0.25">
      <c r="A18" s="164">
        <v>3</v>
      </c>
      <c r="B18" s="22"/>
      <c r="C18" s="24"/>
      <c r="D18" s="24"/>
      <c r="E18" s="24"/>
      <c r="F18" s="24"/>
      <c r="G18" s="24"/>
      <c r="H18" s="24"/>
      <c r="I18" s="24"/>
      <c r="J18" s="25"/>
    </row>
    <row r="19" spans="1:10" x14ac:dyDescent="0.25">
      <c r="A19" s="165"/>
      <c r="B19" s="18"/>
      <c r="C19" s="19"/>
      <c r="D19" s="19"/>
      <c r="E19" s="19"/>
      <c r="F19" s="19"/>
      <c r="G19" s="19"/>
      <c r="H19" s="19"/>
      <c r="I19" s="19"/>
      <c r="J19" s="20"/>
    </row>
    <row r="20" spans="1:10" x14ac:dyDescent="0.25">
      <c r="A20" s="165"/>
      <c r="B20" s="18"/>
      <c r="C20" s="19"/>
      <c r="D20" s="19"/>
      <c r="E20" s="19"/>
      <c r="F20" s="19"/>
      <c r="G20" s="19"/>
      <c r="H20" s="19"/>
      <c r="I20" s="19"/>
      <c r="J20" s="20"/>
    </row>
    <row r="21" spans="1:10" x14ac:dyDescent="0.25">
      <c r="A21" s="165"/>
      <c r="B21" s="18"/>
      <c r="C21" s="19"/>
      <c r="D21" s="19"/>
      <c r="E21" s="19"/>
      <c r="F21" s="19"/>
      <c r="G21" s="19"/>
      <c r="H21" s="19"/>
      <c r="I21" s="19"/>
      <c r="J21" s="20"/>
    </row>
    <row r="22" spans="1:10" ht="15.75" thickBot="1" x14ac:dyDescent="0.3">
      <c r="A22" s="166"/>
      <c r="B22" s="26"/>
      <c r="C22" s="27"/>
      <c r="D22" s="27"/>
      <c r="E22" s="27"/>
      <c r="F22" s="27"/>
      <c r="G22" s="27"/>
      <c r="H22" s="27"/>
      <c r="I22" s="27"/>
      <c r="J22" s="28"/>
    </row>
    <row r="23" spans="1:10" ht="15.75" thickTop="1" x14ac:dyDescent="0.25">
      <c r="A23" s="164">
        <v>4</v>
      </c>
      <c r="B23" s="22"/>
      <c r="C23" s="24"/>
      <c r="D23" s="24"/>
      <c r="E23" s="24"/>
      <c r="F23" s="24"/>
      <c r="G23" s="24"/>
      <c r="H23" s="24"/>
      <c r="I23" s="24"/>
      <c r="J23" s="25"/>
    </row>
    <row r="24" spans="1:10" x14ac:dyDescent="0.25">
      <c r="A24" s="165"/>
      <c r="B24" s="18"/>
      <c r="C24" s="19"/>
      <c r="D24" s="19"/>
      <c r="E24" s="19"/>
      <c r="F24" s="19"/>
      <c r="G24" s="19"/>
      <c r="H24" s="19"/>
      <c r="I24" s="19"/>
      <c r="J24" s="20"/>
    </row>
    <row r="25" spans="1:10" x14ac:dyDescent="0.25">
      <c r="A25" s="165"/>
      <c r="B25" s="18"/>
      <c r="C25" s="19"/>
      <c r="D25" s="19"/>
      <c r="E25" s="19"/>
      <c r="F25" s="19"/>
      <c r="G25" s="19"/>
      <c r="H25" s="19"/>
      <c r="I25" s="19"/>
      <c r="J25" s="20"/>
    </row>
    <row r="26" spans="1:10" x14ac:dyDescent="0.25">
      <c r="A26" s="165"/>
      <c r="B26" s="18"/>
      <c r="C26" s="19"/>
      <c r="D26" s="19"/>
      <c r="E26" s="19"/>
      <c r="F26" s="19"/>
      <c r="G26" s="19"/>
      <c r="H26" s="19"/>
      <c r="I26" s="19"/>
      <c r="J26" s="20"/>
    </row>
    <row r="27" spans="1:10" ht="15.75" thickBot="1" x14ac:dyDescent="0.3">
      <c r="A27" s="166"/>
      <c r="B27" s="26"/>
      <c r="C27" s="27"/>
      <c r="D27" s="27"/>
      <c r="E27" s="27"/>
      <c r="F27" s="27"/>
      <c r="G27" s="27"/>
      <c r="H27" s="27"/>
      <c r="I27" s="27"/>
      <c r="J27" s="28"/>
    </row>
    <row r="28" spans="1:10" ht="15.75" thickTop="1" x14ac:dyDescent="0.25">
      <c r="A28" s="164">
        <v>5</v>
      </c>
      <c r="B28" s="22"/>
      <c r="C28" s="24"/>
      <c r="D28" s="24"/>
      <c r="E28" s="24"/>
      <c r="F28" s="24"/>
      <c r="G28" s="24"/>
      <c r="H28" s="24"/>
      <c r="I28" s="24"/>
      <c r="J28" s="25"/>
    </row>
    <row r="29" spans="1:10" x14ac:dyDescent="0.25">
      <c r="A29" s="165"/>
      <c r="B29" s="18"/>
      <c r="C29" s="19"/>
      <c r="D29" s="19"/>
      <c r="E29" s="19"/>
      <c r="F29" s="19"/>
      <c r="G29" s="19"/>
      <c r="H29" s="19"/>
      <c r="I29" s="19"/>
      <c r="J29" s="20"/>
    </row>
    <row r="30" spans="1:10" x14ac:dyDescent="0.25">
      <c r="A30" s="165"/>
      <c r="B30" s="18"/>
      <c r="C30" s="19"/>
      <c r="D30" s="19"/>
      <c r="E30" s="19"/>
      <c r="F30" s="19"/>
      <c r="G30" s="19"/>
      <c r="H30" s="19"/>
      <c r="I30" s="19"/>
      <c r="J30" s="20"/>
    </row>
    <row r="31" spans="1:10" x14ac:dyDescent="0.25">
      <c r="A31" s="165"/>
      <c r="B31" s="18"/>
      <c r="C31" s="19"/>
      <c r="D31" s="19"/>
      <c r="E31" s="19"/>
      <c r="F31" s="19"/>
      <c r="G31" s="19"/>
      <c r="H31" s="19"/>
      <c r="I31" s="19"/>
      <c r="J31" s="20"/>
    </row>
    <row r="32" spans="1:10" ht="15.75" thickBot="1" x14ac:dyDescent="0.3">
      <c r="A32" s="166"/>
      <c r="B32" s="26"/>
      <c r="C32" s="27"/>
      <c r="D32" s="27"/>
      <c r="E32" s="27"/>
      <c r="F32" s="27"/>
      <c r="G32" s="27"/>
      <c r="H32" s="27"/>
      <c r="I32" s="27"/>
      <c r="J32" s="28"/>
    </row>
    <row r="33" spans="1:10" ht="16.5" thickTop="1" thickBot="1" x14ac:dyDescent="0.3">
      <c r="A33" s="162" t="s">
        <v>10</v>
      </c>
      <c r="B33" s="163"/>
      <c r="C33" s="29">
        <f t="shared" ref="C33:J33" si="0">SUM(C8:C32)</f>
        <v>8</v>
      </c>
      <c r="D33" s="29">
        <f t="shared" si="0"/>
        <v>4</v>
      </c>
      <c r="E33" s="29">
        <f t="shared" si="0"/>
        <v>0</v>
      </c>
      <c r="F33" s="29">
        <f t="shared" si="0"/>
        <v>0</v>
      </c>
      <c r="G33" s="29">
        <f t="shared" si="0"/>
        <v>4</v>
      </c>
      <c r="H33" s="29">
        <f t="shared" si="0"/>
        <v>0</v>
      </c>
      <c r="I33" s="29">
        <f t="shared" si="0"/>
        <v>0</v>
      </c>
      <c r="J33" s="30">
        <f t="shared" si="0"/>
        <v>0</v>
      </c>
    </row>
    <row r="34" spans="1:10" ht="15.75" thickTop="1" x14ac:dyDescent="0.25"/>
  </sheetData>
  <mergeCells count="15">
    <mergeCell ref="A33:B33"/>
    <mergeCell ref="A28:A32"/>
    <mergeCell ref="A8:A12"/>
    <mergeCell ref="A13:A17"/>
    <mergeCell ref="A18:A22"/>
    <mergeCell ref="A23:A27"/>
    <mergeCell ref="A1:F1"/>
    <mergeCell ref="A2:F2"/>
    <mergeCell ref="F7:J7"/>
    <mergeCell ref="F5:J5"/>
    <mergeCell ref="C3:F3"/>
    <mergeCell ref="C4:F4"/>
    <mergeCell ref="A4:B4"/>
    <mergeCell ref="C5:E5"/>
    <mergeCell ref="A5:B6"/>
  </mergeCells>
  <pageMargins left="0.7" right="0.7" top="0.75" bottom="0.75" header="0.3" footer="0.3"/>
  <pageSetup scale="68" fitToHeight="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Sheet1!$A$9:$A$19</xm:f>
          </x14:formula1>
          <xm:sqref>C7:E7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workbookViewId="0">
      <selection activeCell="A19" sqref="A19"/>
    </sheetView>
  </sheetViews>
  <sheetFormatPr defaultRowHeight="15" x14ac:dyDescent="0.25"/>
  <cols>
    <col min="1" max="1" width="79.85546875" bestFit="1" customWidth="1"/>
  </cols>
  <sheetData>
    <row r="1" spans="1:5" x14ac:dyDescent="0.25">
      <c r="A1" s="39" t="s">
        <v>49</v>
      </c>
      <c r="B1" s="38"/>
      <c r="C1" s="38"/>
      <c r="D1" s="38"/>
      <c r="E1" s="38"/>
    </row>
    <row r="2" spans="1:5" x14ac:dyDescent="0.25">
      <c r="A2" s="39" t="s">
        <v>50</v>
      </c>
      <c r="B2" s="38"/>
      <c r="C2" s="38"/>
      <c r="D2" s="38"/>
      <c r="E2" s="38"/>
    </row>
    <row r="3" spans="1:5" x14ac:dyDescent="0.25">
      <c r="A3" s="39" t="s">
        <v>51</v>
      </c>
      <c r="B3" s="38"/>
      <c r="C3" s="38"/>
      <c r="D3" s="38"/>
      <c r="E3" s="38"/>
    </row>
    <row r="4" spans="1:5" x14ac:dyDescent="0.25">
      <c r="A4" s="39" t="s">
        <v>52</v>
      </c>
    </row>
    <row r="5" spans="1:5" x14ac:dyDescent="0.25">
      <c r="A5" s="39" t="s">
        <v>53</v>
      </c>
    </row>
    <row r="6" spans="1:5" x14ac:dyDescent="0.25">
      <c r="A6" s="39" t="s">
        <v>54</v>
      </c>
    </row>
    <row r="7" spans="1:5" x14ac:dyDescent="0.25">
      <c r="A7" s="39" t="s">
        <v>55</v>
      </c>
    </row>
    <row r="8" spans="1:5" x14ac:dyDescent="0.25">
      <c r="A8" s="39" t="s">
        <v>56</v>
      </c>
    </row>
    <row r="9" spans="1:5" x14ac:dyDescent="0.25">
      <c r="A9" s="8" t="s">
        <v>40</v>
      </c>
      <c r="B9" s="38"/>
      <c r="C9" s="38"/>
      <c r="D9" s="38"/>
      <c r="E9" s="38"/>
    </row>
    <row r="10" spans="1:5" x14ac:dyDescent="0.25">
      <c r="A10" s="37"/>
      <c r="B10" s="38"/>
      <c r="C10" s="38"/>
      <c r="D10" s="38"/>
      <c r="E10" s="38"/>
    </row>
    <row r="11" spans="1:5" x14ac:dyDescent="0.25">
      <c r="A11" s="37"/>
      <c r="B11" s="38"/>
      <c r="C11" s="38"/>
      <c r="D11" s="38"/>
      <c r="E11" s="38"/>
    </row>
    <row r="12" spans="1:5" x14ac:dyDescent="0.25">
      <c r="A12" s="8"/>
    </row>
    <row r="13" spans="1:5" x14ac:dyDescent="0.25">
      <c r="A13" s="8"/>
    </row>
    <row r="14" spans="1:5" x14ac:dyDescent="0.25">
      <c r="A14" s="8"/>
    </row>
    <row r="15" spans="1:5" x14ac:dyDescent="0.25">
      <c r="A15" s="8"/>
    </row>
    <row r="16" spans="1:5" x14ac:dyDescent="0.25">
      <c r="A16" s="8"/>
    </row>
    <row r="17" spans="1:7" x14ac:dyDescent="0.25">
      <c r="A17" s="8"/>
    </row>
    <row r="18" spans="1:7" x14ac:dyDescent="0.25"/>
    <row r="19" spans="1:7" x14ac:dyDescent="0.25">
      <c r="A19" s="9"/>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Certification</vt:lpstr>
      <vt:lpstr>Work Activity Report</vt:lpstr>
      <vt:lpstr>Sheet1</vt:lpstr>
      <vt:lpstr>Certification!Print_Area</vt:lpstr>
      <vt:lpstr>'Work Activity Report'!Print_Area</vt:lpstr>
      <vt:lpstr>'Work Activity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Brown</dc:creator>
  <cp:lastModifiedBy>Elliott, Christy</cp:lastModifiedBy>
  <cp:lastPrinted>2020-07-27T16:53:15Z</cp:lastPrinted>
  <dcterms:created xsi:type="dcterms:W3CDTF">2020-04-09T20:34:12Z</dcterms:created>
  <dcterms:modified xsi:type="dcterms:W3CDTF">2022-06-16T18:10:47Z</dcterms:modified>
</cp:coreProperties>
</file>